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30" windowWidth="19440" windowHeight="7740"/>
  </bookViews>
  <sheets>
    <sheet name="Ａ3別" sheetId="2" r:id="rId1"/>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49" i="2" l="1"/>
  <c r="K48" i="2"/>
  <c r="K47" i="2"/>
  <c r="K46" i="2"/>
  <c r="K45" i="2"/>
  <c r="K44" i="2"/>
  <c r="K43" i="2"/>
  <c r="K36" i="2"/>
  <c r="K35" i="2"/>
  <c r="K34" i="2"/>
  <c r="K33" i="2"/>
  <c r="K32" i="2"/>
  <c r="K31" i="2"/>
  <c r="K22" i="2"/>
  <c r="K21" i="2"/>
  <c r="K20" i="2"/>
  <c r="K19" i="2"/>
  <c r="K18" i="2"/>
  <c r="K11" i="2"/>
  <c r="K10" i="2"/>
  <c r="K9" i="2"/>
  <c r="K8" i="2"/>
  <c r="K7" i="2"/>
  <c r="K6" i="2"/>
</calcChain>
</file>

<file path=xl/sharedStrings.xml><?xml version="1.0" encoding="utf-8"?>
<sst xmlns="http://schemas.openxmlformats.org/spreadsheetml/2006/main" count="198" uniqueCount="67">
  <si>
    <t>数値目標</t>
    <rPh sb="0" eb="2">
      <t>スウチ</t>
    </rPh>
    <rPh sb="2" eb="4">
      <t>モクヒョウ</t>
    </rPh>
    <phoneticPr fontId="1"/>
  </si>
  <si>
    <t>KPI</t>
    <phoneticPr fontId="1"/>
  </si>
  <si>
    <t>（年度）基準値</t>
    <rPh sb="4" eb="7">
      <t>キジュンチ</t>
    </rPh>
    <phoneticPr fontId="1"/>
  </si>
  <si>
    <t>H28</t>
    <phoneticPr fontId="1"/>
  </si>
  <si>
    <t>H31</t>
    <phoneticPr fontId="1"/>
  </si>
  <si>
    <t>H26</t>
    <phoneticPr fontId="1"/>
  </si>
  <si>
    <t>【基本目標１　住みやすい環境や子育て環境をいかし、結婚・出産・子育ての希望をかなえる。】</t>
    <rPh sb="1" eb="3">
      <t>キホン</t>
    </rPh>
    <rPh sb="3" eb="5">
      <t>モクヒョウ</t>
    </rPh>
    <phoneticPr fontId="1"/>
  </si>
  <si>
    <t>合計特殊出生率（％）</t>
    <phoneticPr fontId="1"/>
  </si>
  <si>
    <t>新たな交流人口の拡大（人）</t>
    <rPh sb="11" eb="12">
      <t>ヒト</t>
    </rPh>
    <phoneticPr fontId="1"/>
  </si>
  <si>
    <t>交流施設の整備による雇用者数の増加（人）</t>
    <rPh sb="18" eb="19">
      <t>ヒト</t>
    </rPh>
    <phoneticPr fontId="1"/>
  </si>
  <si>
    <t>木育推進拠点施設の交流人口（人）</t>
    <phoneticPr fontId="1"/>
  </si>
  <si>
    <t>イベントによる交流人口の増加（人）</t>
    <rPh sb="15" eb="16">
      <t>ヒト</t>
    </rPh>
    <phoneticPr fontId="1"/>
  </si>
  <si>
    <t>推計発表なし</t>
    <rPh sb="0" eb="2">
      <t>スイケイ</t>
    </rPh>
    <rPh sb="2" eb="4">
      <t>ハッピョウ</t>
    </rPh>
    <phoneticPr fontId="1"/>
  </si>
  <si>
    <t>食育・木育・花育イベント開催の満足度（％）</t>
    <phoneticPr fontId="1"/>
  </si>
  <si>
    <t>調査実施なし</t>
    <rPh sb="0" eb="2">
      <t>チョウサ</t>
    </rPh>
    <rPh sb="2" eb="4">
      <t>ジッシ</t>
    </rPh>
    <phoneticPr fontId="1"/>
  </si>
  <si>
    <t>【基本目標２　地域資源をいかした産業活性化による雇用の創出を図る。】</t>
    <rPh sb="1" eb="3">
      <t>キホン</t>
    </rPh>
    <rPh sb="3" eb="5">
      <t>モクヒョウ</t>
    </rPh>
    <phoneticPr fontId="1"/>
  </si>
  <si>
    <t>施設や店舗の立地等による新たな雇用者の増加（人）</t>
    <rPh sb="22" eb="23">
      <t>ヒト</t>
    </rPh>
    <phoneticPr fontId="1"/>
  </si>
  <si>
    <t>店舗の新築・改築（件）</t>
    <rPh sb="9" eb="10">
      <t>ケン</t>
    </rPh>
    <phoneticPr fontId="1"/>
  </si>
  <si>
    <t>魅力発信TV番組の視聴可能世帯数の増加（世帯）</t>
    <rPh sb="20" eb="22">
      <t>セタイ</t>
    </rPh>
    <phoneticPr fontId="1"/>
  </si>
  <si>
    <t>店舗の新築・改築（件）</t>
    <phoneticPr fontId="1"/>
  </si>
  <si>
    <t>交流施設の整備等による雇用者数の増加（人）</t>
    <rPh sb="7" eb="8">
      <t>トウ</t>
    </rPh>
    <phoneticPr fontId="1"/>
  </si>
  <si>
    <t>【基本目標３　地域産業の好循環による“とうまの魅力”をいかした新しいひとの流れを創造する。】</t>
    <rPh sb="1" eb="3">
      <t>キホン</t>
    </rPh>
    <rPh sb="3" eb="5">
      <t>モクヒョウ</t>
    </rPh>
    <phoneticPr fontId="1"/>
  </si>
  <si>
    <t>移住・定住世帯の増加（件）</t>
    <rPh sb="11" eb="12">
      <t>ケン</t>
    </rPh>
    <phoneticPr fontId="1"/>
  </si>
  <si>
    <t>ふるさと納税額増加（円）</t>
    <rPh sb="10" eb="11">
      <t>エン</t>
    </rPh>
    <phoneticPr fontId="1"/>
  </si>
  <si>
    <t>定住・移住の相談（件）</t>
    <rPh sb="9" eb="10">
      <t>ケン</t>
    </rPh>
    <phoneticPr fontId="1"/>
  </si>
  <si>
    <t>地域の木材を活用した住宅整備（件）</t>
    <rPh sb="15" eb="16">
      <t>ケン</t>
    </rPh>
    <phoneticPr fontId="1"/>
  </si>
  <si>
    <t>PR活動の実施（回）</t>
    <rPh sb="8" eb="9">
      <t>カイ</t>
    </rPh>
    <phoneticPr fontId="1"/>
  </si>
  <si>
    <t>ふるさと納税額増加（円）</t>
    <phoneticPr fontId="1"/>
  </si>
  <si>
    <t>【基本目標４　特色のある地域をつくり、安心なくらしを守るとともに、地域と地域を連携する。】</t>
    <rPh sb="1" eb="3">
      <t>キホン</t>
    </rPh>
    <rPh sb="3" eb="5">
      <t>モクヒョウ</t>
    </rPh>
    <phoneticPr fontId="1"/>
  </si>
  <si>
    <t>観光入込客数の増加（％）</t>
    <phoneticPr fontId="1"/>
  </si>
  <si>
    <t>スクールバスや福祉バス、タクシーの運行維持</t>
    <phoneticPr fontId="1"/>
  </si>
  <si>
    <t>防災交流事業参加者（人）</t>
    <rPh sb="10" eb="11">
      <t>ヒト</t>
    </rPh>
    <phoneticPr fontId="1"/>
  </si>
  <si>
    <t>連携事業の継続</t>
    <phoneticPr fontId="1"/>
  </si>
  <si>
    <t>継続</t>
    <rPh sb="0" eb="2">
      <t>ケイゾク</t>
    </rPh>
    <phoneticPr fontId="1"/>
  </si>
  <si>
    <t>連携継続</t>
    <rPh sb="0" eb="2">
      <t>レンケイ</t>
    </rPh>
    <rPh sb="2" eb="4">
      <t>ケイゾク</t>
    </rPh>
    <phoneticPr fontId="1"/>
  </si>
  <si>
    <t>観光客の入込客の増加（人）</t>
    <rPh sb="8" eb="10">
      <t>ゾウカ</t>
    </rPh>
    <rPh sb="11" eb="12">
      <t>ヒト</t>
    </rPh>
    <phoneticPr fontId="1"/>
  </si>
  <si>
    <t>高齢者、障がい者へのタクシーチケットの配布、福祉バスの運行を継続</t>
    <phoneticPr fontId="1"/>
  </si>
  <si>
    <t>運行維持</t>
    <rPh sb="0" eb="2">
      <t>ウンコウ</t>
    </rPh>
    <rPh sb="2" eb="4">
      <t>イジ</t>
    </rPh>
    <phoneticPr fontId="1"/>
  </si>
  <si>
    <t>H29</t>
    <phoneticPr fontId="1"/>
  </si>
  <si>
    <t>H28年度 実績</t>
    <rPh sb="6" eb="8">
      <t>ジッセキ</t>
    </rPh>
    <phoneticPr fontId="1"/>
  </si>
  <si>
    <t>H29年度 実績</t>
    <rPh sb="3" eb="5">
      <t>ネンド</t>
    </rPh>
    <rPh sb="6" eb="8">
      <t>ジッセキ</t>
    </rPh>
    <phoneticPr fontId="1"/>
  </si>
  <si>
    <t>H31年度
数値目標</t>
    <rPh sb="6" eb="8">
      <t>スウチ</t>
    </rPh>
    <rPh sb="8" eb="10">
      <t>モクヒョウ</t>
    </rPh>
    <phoneticPr fontId="1"/>
  </si>
  <si>
    <t>東日本大震災の被災地との交流機会の継続年間1回開催（回）</t>
    <rPh sb="4" eb="6">
      <t>シンサイ</t>
    </rPh>
    <rPh sb="26" eb="27">
      <t>カイ</t>
    </rPh>
    <phoneticPr fontId="1"/>
  </si>
  <si>
    <t>当麻町まち・ひと・しごと地方版総合戦略における数値目標・KPI達成状況</t>
    <rPh sb="0" eb="3">
      <t>トウマチョウ</t>
    </rPh>
    <rPh sb="12" eb="14">
      <t>チホウ</t>
    </rPh>
    <rPh sb="14" eb="15">
      <t>バン</t>
    </rPh>
    <rPh sb="15" eb="17">
      <t>ソウゴウ</t>
    </rPh>
    <rPh sb="17" eb="19">
      <t>センリャク</t>
    </rPh>
    <rPh sb="23" eb="25">
      <t>スウチ</t>
    </rPh>
    <rPh sb="25" eb="27">
      <t>モクヒョウ</t>
    </rPh>
    <rPh sb="31" eb="33">
      <t>タッセイ</t>
    </rPh>
    <rPh sb="33" eb="35">
      <t>ジョウキョウ</t>
    </rPh>
    <phoneticPr fontId="1"/>
  </si>
  <si>
    <t>厚生労働省より数年ごとに公表されるもの。当麻町における直近公表情報は平成26年度。</t>
    <phoneticPr fontId="1"/>
  </si>
  <si>
    <t>平成28年度　くるみなの庭13,082人・くるみなの木遊館24,693人。平成29年度　くるみなの庭10,014人・くるみなの木遊館21,544人。</t>
    <phoneticPr fontId="1"/>
  </si>
  <si>
    <t>平成28年度　くるみなの木遊館の雇用者数（職員3人+通所メンバー4人）。平成29年度　くるみなの木遊館の雇用者数（職員3人+通所メンバー4人+地域おこし協力隊2人）、木遊館近接新事業所雇用者数としてムーンロイド（4人）、和のみ（6人）が増加。</t>
    <phoneticPr fontId="1"/>
  </si>
  <si>
    <t>平成28年度　くるみなの木遊館24,693人。平成29年度　くるみなの木遊館21,544人。</t>
    <phoneticPr fontId="1"/>
  </si>
  <si>
    <t>平成28年度　くるみなの庭イベント「くるみなの日」「ワンデーショプ」「木になる市場」参加 2,566人、くるみなの木遊館「木工体験」参加317人。平成29年度　くるみなの庭イベント「くるみなの日」「ワンデーショプ」参加 1,860人、くるみなの木遊館「木工体験」参加272人。</t>
    <phoneticPr fontId="1"/>
  </si>
  <si>
    <t>アンケート調査等の実施なし。平成31年度事業実施最終年度後に実施予定。</t>
    <phoneticPr fontId="1"/>
  </si>
  <si>
    <t>平成28年度　くるみなの木遊館の雇用者数（職員3人+通所メンバー4人）。木遊館近接新事業所の雇用者数として平成29年度よりムーンロイド（4人・アパレル）、和のみ（6人・飲食店）が増加。その他、平成29年度より駅前に廻り道（2人・パン屋）、道の駅とうま隣接にマーブ（4人・カレー屋）が増加。</t>
    <phoneticPr fontId="1"/>
  </si>
  <si>
    <t>平成27年度にセブンイレブン（新築）、平成28年度にココペリ（改築）・あみむら新聞店（新築）計3件。平成29年度にムーンロイド（新築）、マーブ（改築）、廻り道（新築）、和のみ（新築）計4件。</t>
    <phoneticPr fontId="1"/>
  </si>
  <si>
    <t>上杉周大さんを起用した当麻町魅力発信宣伝広告業務委託事業での、ケーブルテレビ「イッツコム」（東京）でのケーブルテレビ視聴可能世帯数。</t>
    <phoneticPr fontId="1"/>
  </si>
  <si>
    <t>平成27年度にセブンイレブン（新築）、平成28年度にココペリ（改築）・あみむら新聞店（新築）計3件。平成29年度にムーンロイド（新築）、マーブ（新築）、廻り道（新築）、和のみ（新築）計4件。</t>
    <phoneticPr fontId="1"/>
  </si>
  <si>
    <t>　【　数値目標・KPI達成（進捗中）に対する外部有識者からの評価　】
　　　　非常に有効である 　　・　　有効である 　　・　　 おおむね有効である 　　・　　 あまり有効ではない 　　・　 　全く有効ではない</t>
    <rPh sb="11" eb="13">
      <t>タッセイ</t>
    </rPh>
    <phoneticPr fontId="1"/>
  </si>
  <si>
    <t>H29年度
進捗率</t>
    <rPh sb="6" eb="9">
      <t>シンチョクリツ</t>
    </rPh>
    <phoneticPr fontId="1"/>
  </si>
  <si>
    <t>町産材活用補助　平成27年度14件　補助額27,905,000円、平成28年度12件　補助額23,999,000円、平成29年度11件　補助額22,672,000円。</t>
    <phoneticPr fontId="1"/>
  </si>
  <si>
    <t>平成26年度ふるさと納税額126,437,999円。平成28年度ふるさと納税額154,751,200円、平成26年度比　28,313,201円増。平成29年度ふるさと納税額　139,968,037円、平成26年度比　13,530,038円増。</t>
    <phoneticPr fontId="1"/>
  </si>
  <si>
    <t>平成27年度6件、平成28年度19件、平成29年度17件。</t>
    <phoneticPr fontId="1"/>
  </si>
  <si>
    <t>くるみなの庭「くるみなの日」「ワンデーショプ」「木になる市場」イベント実施回数、平成27年度7回、平成28年度16回。平成29年度12回。</t>
    <phoneticPr fontId="1"/>
  </si>
  <si>
    <t>平成26年度観光入込客数87,247人。平成28年度観光入込客数118,471人、平成26年度比で35.8％増。平成29年度観光入込客数117,371人、平成26年度比で34.5％増。※いずれも年間利用集計一覧表から「ヘルシーシャトー」「物産館」の利用者数を除いた数。</t>
    <phoneticPr fontId="1"/>
  </si>
  <si>
    <t>平成27年度1回開催（当麻町にて交流）、平成28年度1回開催（宮城県石巻市にて交流）、平成29年度1回開催（当麻町にて交流）。</t>
    <phoneticPr fontId="1"/>
  </si>
  <si>
    <t>スクールバス・福祉バス・タクシーの運行維持。</t>
    <phoneticPr fontId="1"/>
  </si>
  <si>
    <t>平成26年度観光入込客数87,247人。平成28年度観光入込客数118,471人、平成26年度比で31,224人増。平成29年度観光入込客数117,371人、平成26年度比で30,124人増。※いずれも年間利用集計一覧表から「ヘルシーシャトー」「物産館」の利用者数を除いた数。</t>
    <phoneticPr fontId="1"/>
  </si>
  <si>
    <t>上川中部定住自立圏構想による連携（広域観光ルートとしての位置づけの検討）（定住自立圏としての医療連携）。</t>
    <phoneticPr fontId="1"/>
  </si>
  <si>
    <t>平成27年度1回開催（当麻町にて交流／町側75人）、平成28年度1回開催（宮城県石巻市にて交流／町側19人）、平成29年度1回開催（当麻町にて交流／町側18人）。</t>
    <phoneticPr fontId="1"/>
  </si>
  <si>
    <t>高齢者、障がい者へのタクシーチケットの配布、福祉バスの運行継続。</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</si>
</sst>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
    <numFmt numFmtId="177" formatCode="#,##0_ "/>
  </numFmts>
  <fonts count="8"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scheme val="minor"/>
    </font>
    <font>
      <b/>
      <sz val="14"/>
      <color theme="1"/>
      <name val="ＭＳ Ｐゴシック"/>
      <family val="3"/>
      <charset val="128"/>
      <scheme val="minor"/>
    </font>
    <font>
      <b/>
      <sz val="10.5"/>
      <color theme="1"/>
      <name val="ＭＳ Ｐゴシック"/>
      <family val="3"/>
      <charset val="128"/>
      <scheme val="minor"/>
    </font>
    <font>
      <sz val="10.5"/>
      <color theme="1"/>
      <name val="ＭＳ Ｐゴシック"/>
      <family val="3"/>
      <charset val="128"/>
      <scheme val="minor"/>
    </font>
    <font>
      <u/>
      <sz val="10.5"/>
      <color theme="1"/>
      <name val="ＭＳ Ｐゴシック"/>
      <family val="3"/>
      <charset val="128"/>
      <scheme val="minor"/>
    </font>
    <font>
      <sz val="10.5"/>
      <name val="ＭＳ Ｐゴシック"/>
      <family val="3"/>
      <charset val="128"/>
      <scheme val="minor"/>
    </font>
  </fonts>
  <fills count="2">
    <fill>
      <patternFill patternType="none"/>
    </fill>
    <fill>
      <patternFill patternType="gray125"/>
    </fill>
  </fills>
  <borders count="29">
    <border>
      <left/>
      <right/>
      <top/>
      <bottom/>
      <diagonal/>
    </border>
    <border>
      <left style="medium">
        <color auto="1"/>
      </left>
      <right style="medium">
        <color auto="1"/>
      </right>
      <top style="medium">
        <color auto="1"/>
      </top>
      <bottom style="medium">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right style="thin">
        <color auto="1"/>
      </right>
      <top style="medium">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style="medium">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style="medium">
        <color auto="1"/>
      </right>
      <top/>
      <bottom style="thin">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thin">
        <color auto="1"/>
      </left>
      <right style="hair">
        <color auto="1"/>
      </right>
      <top style="medium">
        <color auto="1"/>
      </top>
      <bottom/>
      <diagonal/>
    </border>
    <border>
      <left style="thin">
        <color auto="1"/>
      </left>
      <right style="hair">
        <color auto="1"/>
      </right>
      <top style="thin">
        <color auto="1"/>
      </top>
      <bottom style="thin">
        <color auto="1"/>
      </bottom>
      <diagonal/>
    </border>
    <border>
      <left style="thin">
        <color auto="1"/>
      </left>
      <right style="hair">
        <color auto="1"/>
      </right>
      <top style="medium">
        <color auto="1"/>
      </top>
      <bottom style="thin">
        <color auto="1"/>
      </bottom>
      <diagonal/>
    </border>
    <border>
      <left style="thin">
        <color auto="1"/>
      </left>
      <right style="hair">
        <color auto="1"/>
      </right>
      <top style="thin">
        <color auto="1"/>
      </top>
      <bottom style="medium">
        <color auto="1"/>
      </bottom>
      <diagonal/>
    </border>
    <border>
      <left/>
      <right/>
      <top/>
      <bottom style="medium">
        <color auto="1"/>
      </bottom>
      <diagonal/>
    </border>
    <border>
      <left/>
      <right style="thin">
        <color auto="1"/>
      </right>
      <top style="thin">
        <color auto="1"/>
      </top>
      <bottom/>
      <diagonal/>
    </border>
    <border>
      <left style="thin">
        <color auto="1"/>
      </left>
      <right style="hair">
        <color auto="1"/>
      </right>
      <top style="thin">
        <color auto="1"/>
      </top>
      <bottom/>
      <diagonal/>
    </border>
    <border>
      <left style="thin">
        <color auto="1"/>
      </left>
      <right style="medium">
        <color auto="1"/>
      </right>
      <top style="thin">
        <color auto="1"/>
      </top>
      <bottom/>
      <diagonal/>
    </border>
    <border>
      <left style="medium">
        <color auto="1"/>
      </left>
      <right style="thin">
        <color auto="1"/>
      </right>
      <top style="thin">
        <color auto="1"/>
      </top>
      <bottom style="thin">
        <color auto="1"/>
      </bottom>
      <diagonal/>
    </border>
    <border>
      <left/>
      <right style="thin">
        <color auto="1"/>
      </right>
      <top style="medium">
        <color auto="1"/>
      </top>
      <bottom/>
      <diagonal/>
    </border>
    <border>
      <left style="thin">
        <color auto="1"/>
      </left>
      <right style="medium">
        <color auto="1"/>
      </right>
      <top style="medium">
        <color auto="1"/>
      </top>
      <bottom/>
      <diagonal/>
    </border>
    <border>
      <left style="medium">
        <color auto="1"/>
      </left>
      <right style="thin">
        <color auto="1"/>
      </right>
      <top style="medium">
        <color auto="1"/>
      </top>
      <bottom/>
      <diagonal/>
    </border>
    <border>
      <left style="medium">
        <color auto="1"/>
      </left>
      <right style="thin">
        <color auto="1"/>
      </right>
      <top/>
      <bottom style="thin">
        <color auto="1"/>
      </bottom>
      <diagonal/>
    </border>
    <border>
      <left style="medium">
        <color auto="1"/>
      </left>
      <right style="thin">
        <color auto="1"/>
      </right>
      <top style="thin">
        <color auto="1"/>
      </top>
      <bottom style="medium">
        <color auto="1"/>
      </bottom>
      <diagonal/>
    </border>
    <border>
      <left style="medium">
        <color auto="1"/>
      </left>
      <right/>
      <top/>
      <bottom/>
      <diagonal/>
    </border>
  </borders>
  <cellStyleXfs count="1">
    <xf numFmtId="0" fontId="0" fillId="0" borderId="0">
      <alignment vertical="center"/>
    </xf>
  </cellStyleXfs>
  <cellXfs count="102">
    <xf numFmtId="0" fontId="0" fillId="0" borderId="0" xfId="0">
      <alignment vertical="center"/>
    </xf>
    <xf numFmtId="0" fontId="2" fillId="0" borderId="0" xfId="0" applyFont="1" applyAlignment="1">
      <alignment horizontal="left" vertical="center" wrapText="1"/>
    </xf>
    <xf numFmtId="0" fontId="3" fillId="0" borderId="0" xfId="0" applyFont="1" applyAlignment="1">
      <alignment horizontal="center" vertical="center"/>
    </xf>
    <xf numFmtId="0" fontId="5" fillId="0" borderId="0" xfId="0" applyFont="1">
      <alignment vertical="center"/>
    </xf>
    <xf numFmtId="0" fontId="5" fillId="0" borderId="0" xfId="0" applyFont="1" applyAlignment="1">
      <alignment vertical="center" wrapText="1"/>
    </xf>
    <xf numFmtId="0" fontId="6" fillId="0" borderId="18" xfId="0" applyFont="1" applyBorder="1" applyAlignment="1">
      <alignment vertical="top"/>
    </xf>
    <xf numFmtId="0" fontId="5" fillId="0" borderId="18" xfId="0" applyFont="1" applyBorder="1" applyAlignment="1">
      <alignment vertical="center"/>
    </xf>
    <xf numFmtId="0" fontId="7" fillId="0" borderId="1" xfId="0" applyFont="1" applyBorder="1" applyAlignment="1">
      <alignment horizontal="center" vertical="center" wrapText="1" shrinkToFit="1"/>
    </xf>
    <xf numFmtId="0" fontId="4" fillId="0" borderId="0" xfId="0" applyFont="1">
      <alignment vertical="center"/>
    </xf>
    <xf numFmtId="0" fontId="5" fillId="0" borderId="25" xfId="0" applyFont="1" applyBorder="1" applyAlignment="1">
      <alignment horizontal="left" vertical="center" wrapText="1"/>
    </xf>
    <xf numFmtId="0" fontId="7" fillId="0" borderId="14" xfId="0" applyFont="1" applyBorder="1" applyAlignment="1">
      <alignment vertical="center" shrinkToFit="1"/>
    </xf>
    <xf numFmtId="0" fontId="7" fillId="0" borderId="23" xfId="0" applyFont="1" applyBorder="1">
      <alignment vertical="center"/>
    </xf>
    <xf numFmtId="0" fontId="7" fillId="0" borderId="23" xfId="0" applyFont="1" applyBorder="1" applyAlignment="1">
      <alignment horizontal="right" vertical="center" wrapText="1" shrinkToFit="1"/>
    </xf>
    <xf numFmtId="0" fontId="5" fillId="0" borderId="14" xfId="0" applyFont="1" applyBorder="1" applyAlignment="1">
      <alignment vertical="center" shrinkToFit="1"/>
    </xf>
    <xf numFmtId="0" fontId="5" fillId="0" borderId="23" xfId="0" applyFont="1" applyBorder="1">
      <alignment vertical="center"/>
    </xf>
    <xf numFmtId="176" fontId="5" fillId="0" borderId="24" xfId="0" applyNumberFormat="1" applyFont="1" applyBorder="1" applyAlignment="1">
      <alignment horizontal="right" vertical="center"/>
    </xf>
    <xf numFmtId="0" fontId="5" fillId="0" borderId="28" xfId="0" applyFont="1" applyBorder="1" applyAlignment="1">
      <alignment vertical="center"/>
    </xf>
    <xf numFmtId="0" fontId="5" fillId="0" borderId="22" xfId="0" applyFont="1" applyBorder="1" applyAlignment="1">
      <alignment horizontal="left" vertical="center" wrapText="1"/>
    </xf>
    <xf numFmtId="0" fontId="5" fillId="0" borderId="15" xfId="0" applyFont="1" applyBorder="1" applyAlignment="1">
      <alignment vertical="center" shrinkToFit="1"/>
    </xf>
    <xf numFmtId="0" fontId="5" fillId="0" borderId="6" xfId="0" applyFont="1" applyBorder="1">
      <alignment vertical="center"/>
    </xf>
    <xf numFmtId="177" fontId="5" fillId="0" borderId="6" xfId="0" applyNumberFormat="1" applyFont="1" applyBorder="1" applyAlignment="1">
      <alignment vertical="center" wrapText="1"/>
    </xf>
    <xf numFmtId="177" fontId="5" fillId="0" borderId="15" xfId="0" applyNumberFormat="1" applyFont="1" applyBorder="1" applyAlignment="1">
      <alignment vertical="center" shrinkToFit="1"/>
    </xf>
    <xf numFmtId="177" fontId="7" fillId="0" borderId="6" xfId="0" applyNumberFormat="1" applyFont="1" applyBorder="1" applyAlignment="1">
      <alignment vertical="center" wrapText="1"/>
    </xf>
    <xf numFmtId="177" fontId="5" fillId="0" borderId="6" xfId="0" applyNumberFormat="1" applyFont="1" applyBorder="1">
      <alignment vertical="center"/>
    </xf>
    <xf numFmtId="176" fontId="5" fillId="0" borderId="3" xfId="0" applyNumberFormat="1" applyFont="1" applyBorder="1" applyAlignment="1">
      <alignment horizontal="right" vertical="center"/>
    </xf>
    <xf numFmtId="0" fontId="5" fillId="0" borderId="16" xfId="0" applyFont="1" applyBorder="1" applyAlignment="1">
      <alignment vertical="center" shrinkToFit="1"/>
    </xf>
    <xf numFmtId="0" fontId="5" fillId="0" borderId="5" xfId="0" applyFont="1" applyBorder="1">
      <alignment vertical="center"/>
    </xf>
    <xf numFmtId="177" fontId="5" fillId="0" borderId="5" xfId="0" applyNumberFormat="1" applyFont="1" applyBorder="1" applyAlignment="1">
      <alignment vertical="center" wrapText="1"/>
    </xf>
    <xf numFmtId="177" fontId="5" fillId="0" borderId="16" xfId="0" applyNumberFormat="1" applyFont="1" applyBorder="1" applyAlignment="1">
      <alignment vertical="center" shrinkToFit="1"/>
    </xf>
    <xf numFmtId="177" fontId="5" fillId="0" borderId="5" xfId="0" applyNumberFormat="1" applyFont="1" applyBorder="1">
      <alignment vertical="center"/>
    </xf>
    <xf numFmtId="176" fontId="5" fillId="0" borderId="2" xfId="0" applyNumberFormat="1" applyFont="1" applyBorder="1" applyAlignment="1">
      <alignment horizontal="right" vertical="center"/>
    </xf>
    <xf numFmtId="0" fontId="5" fillId="0" borderId="27" xfId="0" applyFont="1" applyBorder="1" applyAlignment="1">
      <alignment horizontal="left" vertical="center" wrapText="1"/>
    </xf>
    <xf numFmtId="0" fontId="5" fillId="0" borderId="17" xfId="0" applyFont="1" applyBorder="1" applyAlignment="1">
      <alignment vertical="center" shrinkToFit="1"/>
    </xf>
    <xf numFmtId="0" fontId="5" fillId="0" borderId="7" xfId="0" applyFont="1" applyBorder="1">
      <alignment vertical="center"/>
    </xf>
    <xf numFmtId="0" fontId="5" fillId="0" borderId="7" xfId="0" applyFont="1" applyBorder="1" applyAlignment="1">
      <alignment horizontal="right" vertical="center" wrapText="1" shrinkToFit="1"/>
    </xf>
    <xf numFmtId="176" fontId="5" fillId="0" borderId="4" xfId="0" applyNumberFormat="1" applyFont="1" applyBorder="1" applyAlignment="1">
      <alignment horizontal="right" vertical="center"/>
    </xf>
    <xf numFmtId="0" fontId="5" fillId="0" borderId="0" xfId="0" applyFont="1" applyAlignment="1">
      <alignment vertical="center" shrinkToFit="1"/>
    </xf>
    <xf numFmtId="0" fontId="5" fillId="0" borderId="25" xfId="0" applyFont="1" applyBorder="1" applyAlignment="1">
      <alignment vertical="center" wrapText="1"/>
    </xf>
    <xf numFmtId="177" fontId="5" fillId="0" borderId="23" xfId="0" applyNumberFormat="1" applyFont="1" applyBorder="1" applyAlignment="1">
      <alignment vertical="center" wrapText="1"/>
    </xf>
    <xf numFmtId="177" fontId="5" fillId="0" borderId="14" xfId="0" applyNumberFormat="1" applyFont="1" applyBorder="1" applyAlignment="1">
      <alignment vertical="center" shrinkToFit="1"/>
    </xf>
    <xf numFmtId="177" fontId="5" fillId="0" borderId="23" xfId="0" applyNumberFormat="1" applyFont="1" applyBorder="1">
      <alignment vertical="center"/>
    </xf>
    <xf numFmtId="0" fontId="5" fillId="0" borderId="22" xfId="0" applyFont="1" applyBorder="1" applyAlignment="1">
      <alignment vertical="center" wrapText="1"/>
    </xf>
    <xf numFmtId="0" fontId="5" fillId="0" borderId="27" xfId="0" applyFont="1" applyBorder="1" applyAlignment="1">
      <alignment vertical="center" wrapText="1"/>
    </xf>
    <xf numFmtId="177" fontId="5" fillId="0" borderId="7" xfId="0" applyNumberFormat="1" applyFont="1" applyBorder="1" applyAlignment="1">
      <alignment vertical="center" wrapText="1"/>
    </xf>
    <xf numFmtId="177" fontId="5" fillId="0" borderId="17" xfId="0" applyNumberFormat="1" applyFont="1" applyBorder="1" applyAlignment="1">
      <alignment vertical="center" shrinkToFit="1"/>
    </xf>
    <xf numFmtId="177" fontId="5" fillId="0" borderId="7" xfId="0" applyNumberFormat="1" applyFont="1" applyBorder="1">
      <alignment vertical="center"/>
    </xf>
    <xf numFmtId="0" fontId="7" fillId="0" borderId="25" xfId="0" applyFont="1" applyBorder="1" applyAlignment="1">
      <alignment horizontal="left" vertical="center" wrapText="1"/>
    </xf>
    <xf numFmtId="0" fontId="7" fillId="0" borderId="27" xfId="0" applyFont="1" applyBorder="1" applyAlignment="1">
      <alignment horizontal="left" vertical="center" wrapText="1"/>
    </xf>
    <xf numFmtId="0" fontId="5" fillId="0" borderId="20" xfId="0" applyFont="1" applyBorder="1" applyAlignment="1">
      <alignment vertical="center" shrinkToFit="1"/>
    </xf>
    <xf numFmtId="0" fontId="5" fillId="0" borderId="19" xfId="0" applyFont="1" applyBorder="1">
      <alignment vertical="center"/>
    </xf>
    <xf numFmtId="177" fontId="5" fillId="0" borderId="20" xfId="0" applyNumberFormat="1" applyFont="1" applyBorder="1" applyAlignment="1">
      <alignment vertical="center" shrinkToFit="1"/>
    </xf>
    <xf numFmtId="176" fontId="5" fillId="0" borderId="21" xfId="0" applyNumberFormat="1" applyFont="1" applyBorder="1" applyAlignment="1">
      <alignment horizontal="right" vertical="center"/>
    </xf>
    <xf numFmtId="0" fontId="7" fillId="0" borderId="16" xfId="0" applyFont="1" applyBorder="1" applyAlignment="1">
      <alignment vertical="center" shrinkToFit="1"/>
    </xf>
    <xf numFmtId="0" fontId="7" fillId="0" borderId="5" xfId="0" applyFont="1" applyBorder="1">
      <alignment vertical="center"/>
    </xf>
    <xf numFmtId="177" fontId="7" fillId="0" borderId="5" xfId="0" applyNumberFormat="1" applyFont="1" applyBorder="1" applyAlignment="1">
      <alignment vertical="center" wrapText="1"/>
    </xf>
    <xf numFmtId="177" fontId="7" fillId="0" borderId="16" xfId="0" applyNumberFormat="1" applyFont="1" applyBorder="1" applyAlignment="1">
      <alignment vertical="center" shrinkToFit="1"/>
    </xf>
    <xf numFmtId="0" fontId="7" fillId="0" borderId="22" xfId="0" applyFont="1" applyBorder="1" applyAlignment="1">
      <alignment horizontal="left" vertical="center" wrapText="1"/>
    </xf>
    <xf numFmtId="0" fontId="7" fillId="0" borderId="15" xfId="0" applyFont="1" applyBorder="1" applyAlignment="1">
      <alignment vertical="center" shrinkToFit="1"/>
    </xf>
    <xf numFmtId="0" fontId="7" fillId="0" borderId="6" xfId="0" applyFont="1" applyBorder="1">
      <alignment vertical="center"/>
    </xf>
    <xf numFmtId="177" fontId="7" fillId="0" borderId="15" xfId="0" applyNumberFormat="1" applyFont="1" applyBorder="1" applyAlignment="1">
      <alignment vertical="center" shrinkToFit="1"/>
    </xf>
    <xf numFmtId="0" fontId="7" fillId="0" borderId="17" xfId="0" applyFont="1" applyBorder="1" applyAlignment="1">
      <alignment vertical="center" shrinkToFit="1"/>
    </xf>
    <xf numFmtId="0" fontId="7" fillId="0" borderId="7" xfId="0" applyFont="1" applyBorder="1">
      <alignment vertical="center"/>
    </xf>
    <xf numFmtId="177" fontId="7" fillId="0" borderId="17" xfId="0" applyNumberFormat="1" applyFont="1" applyBorder="1" applyAlignment="1">
      <alignment vertical="center" shrinkToFit="1"/>
    </xf>
    <xf numFmtId="0" fontId="5" fillId="0" borderId="0" xfId="0" applyFont="1" applyBorder="1" applyAlignment="1">
      <alignment horizontal="center" vertical="center"/>
    </xf>
    <xf numFmtId="0" fontId="7" fillId="0" borderId="0" xfId="0" applyFont="1" applyBorder="1" applyAlignment="1">
      <alignment horizontal="left" vertical="center" wrapText="1"/>
    </xf>
    <xf numFmtId="0" fontId="7" fillId="0" borderId="0" xfId="0" applyFont="1" applyBorder="1" applyAlignment="1">
      <alignment vertical="center" shrinkToFit="1"/>
    </xf>
    <xf numFmtId="0" fontId="7" fillId="0" borderId="0" xfId="0" applyFont="1" applyBorder="1">
      <alignment vertical="center"/>
    </xf>
    <xf numFmtId="177" fontId="7" fillId="0" borderId="0" xfId="0" applyNumberFormat="1" applyFont="1" applyBorder="1" applyAlignment="1">
      <alignment vertical="center" wrapText="1"/>
    </xf>
    <xf numFmtId="177" fontId="7" fillId="0" borderId="0" xfId="0" applyNumberFormat="1" applyFont="1" applyBorder="1" applyAlignment="1">
      <alignment vertical="center" shrinkToFit="1"/>
    </xf>
    <xf numFmtId="177" fontId="7" fillId="0" borderId="0" xfId="0" applyNumberFormat="1" applyFont="1" applyBorder="1">
      <alignment vertical="center"/>
    </xf>
    <xf numFmtId="176" fontId="5" fillId="0" borderId="0" xfId="0" applyNumberFormat="1" applyFont="1" applyBorder="1" applyAlignment="1">
      <alignment horizontal="right" vertical="center"/>
    </xf>
    <xf numFmtId="0" fontId="5" fillId="0" borderId="23" xfId="0" applyFont="1" applyBorder="1" applyAlignment="1">
      <alignment vertical="center" wrapText="1"/>
    </xf>
    <xf numFmtId="0" fontId="7" fillId="0" borderId="23" xfId="0" applyFont="1" applyBorder="1" applyAlignment="1">
      <alignment vertical="center" wrapText="1"/>
    </xf>
    <xf numFmtId="0" fontId="5" fillId="0" borderId="6" xfId="0" applyFont="1" applyBorder="1" applyAlignment="1">
      <alignment vertical="center" wrapText="1"/>
    </xf>
    <xf numFmtId="0" fontId="7" fillId="0" borderId="6" xfId="0" applyFont="1" applyBorder="1" applyAlignment="1">
      <alignment vertical="center" wrapText="1"/>
    </xf>
    <xf numFmtId="0" fontId="5" fillId="0" borderId="26" xfId="0" applyFont="1" applyBorder="1" applyAlignment="1">
      <alignment horizontal="left" vertical="center" wrapText="1"/>
    </xf>
    <xf numFmtId="0" fontId="5" fillId="0" borderId="19" xfId="0" applyFont="1" applyBorder="1" applyAlignment="1">
      <alignment vertical="center" shrinkToFit="1"/>
    </xf>
    <xf numFmtId="0" fontId="5" fillId="0" borderId="19" xfId="0" applyFont="1" applyBorder="1" applyAlignment="1">
      <alignment vertical="center" wrapText="1" shrinkToFit="1"/>
    </xf>
    <xf numFmtId="0" fontId="5" fillId="0" borderId="6" xfId="0" applyFont="1" applyBorder="1" applyAlignment="1">
      <alignment vertical="center" shrinkToFit="1"/>
    </xf>
    <xf numFmtId="0" fontId="5" fillId="0" borderId="6" xfId="0" applyFont="1" applyBorder="1" applyAlignment="1">
      <alignment vertical="center" wrapText="1" shrinkToFit="1"/>
    </xf>
    <xf numFmtId="0" fontId="5" fillId="0" borderId="7" xfId="0" applyFont="1" applyBorder="1" applyAlignment="1">
      <alignment vertical="center" wrapText="1"/>
    </xf>
    <xf numFmtId="0" fontId="6" fillId="0" borderId="0" xfId="0" applyFont="1" applyBorder="1" applyAlignment="1">
      <alignment vertical="top"/>
    </xf>
    <xf numFmtId="0" fontId="5" fillId="0" borderId="0" xfId="0" applyFont="1" applyBorder="1" applyAlignment="1">
      <alignment vertical="center"/>
    </xf>
    <xf numFmtId="177" fontId="5" fillId="0" borderId="23" xfId="0" applyNumberFormat="1" applyFont="1" applyBorder="1" applyAlignment="1">
      <alignment vertical="center" shrinkToFit="1"/>
    </xf>
    <xf numFmtId="177" fontId="7" fillId="0" borderId="23" xfId="0" applyNumberFormat="1" applyFont="1" applyBorder="1" applyAlignment="1">
      <alignment vertical="center" shrinkToFit="1"/>
    </xf>
    <xf numFmtId="177" fontId="7" fillId="0" borderId="19" xfId="0" applyNumberFormat="1" applyFont="1" applyBorder="1" applyAlignment="1">
      <alignment vertical="center" shrinkToFit="1"/>
    </xf>
    <xf numFmtId="177" fontId="5" fillId="0" borderId="19" xfId="0" applyNumberFormat="1" applyFont="1" applyBorder="1" applyAlignment="1">
      <alignment vertical="center" shrinkToFit="1"/>
    </xf>
    <xf numFmtId="177" fontId="7" fillId="0" borderId="5" xfId="0" applyNumberFormat="1" applyFont="1" applyBorder="1" applyAlignment="1">
      <alignment vertical="center" shrinkToFit="1"/>
    </xf>
    <xf numFmtId="177" fontId="7" fillId="0" borderId="6" xfId="0" applyNumberFormat="1" applyFont="1" applyBorder="1" applyAlignment="1">
      <alignment vertical="center" shrinkToFit="1"/>
    </xf>
    <xf numFmtId="177" fontId="7" fillId="0" borderId="7" xfId="0" applyNumberFormat="1" applyFont="1" applyBorder="1" applyAlignment="1">
      <alignment vertical="center" shrinkToFit="1"/>
    </xf>
    <xf numFmtId="0" fontId="5" fillId="0" borderId="0" xfId="0" applyFont="1" applyAlignment="1">
      <alignment horizontal="left" vertical="center" wrapText="1"/>
    </xf>
    <xf numFmtId="0" fontId="6" fillId="0" borderId="0" xfId="0" applyFont="1" applyBorder="1" applyAlignment="1">
      <alignment vertical="top"/>
    </xf>
    <xf numFmtId="0" fontId="5" fillId="0" borderId="0" xfId="0" applyFont="1" applyAlignment="1">
      <alignment horizontal="left" vertical="center"/>
    </xf>
    <xf numFmtId="0" fontId="5" fillId="0" borderId="12" xfId="0" applyFont="1" applyBorder="1" applyAlignment="1">
      <alignment horizontal="center" vertical="center" shrinkToFit="1"/>
    </xf>
    <xf numFmtId="0" fontId="5" fillId="0" borderId="13" xfId="0" applyFont="1" applyBorder="1" applyAlignment="1">
      <alignment vertical="center" shrinkToFit="1"/>
    </xf>
    <xf numFmtId="0" fontId="5" fillId="0" borderId="12" xfId="0" applyFont="1" applyBorder="1" applyAlignment="1">
      <alignment horizontal="center" vertical="center" wrapText="1" shrinkToFit="1"/>
    </xf>
    <xf numFmtId="0" fontId="3" fillId="0" borderId="0" xfId="0" applyFont="1" applyAlignment="1">
      <alignment horizontal="center" vertical="center"/>
    </xf>
    <xf numFmtId="0" fontId="5" fillId="0" borderId="0" xfId="0" applyFont="1" applyBorder="1" applyAlignment="1">
      <alignment horizontal="left" vertical="center" wrapText="1"/>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11" xfId="0" applyFont="1" applyBorder="1" applyAlignment="1">
      <alignment horizontal="center" vertical="center"/>
    </xf>
    <xf numFmtId="0" fontId="5" fillId="0" borderId="10"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314325</xdr:colOff>
      <xdr:row>12</xdr:row>
      <xdr:rowOff>323850</xdr:rowOff>
    </xdr:from>
    <xdr:to>
      <xdr:col>1</xdr:col>
      <xdr:colOff>914400</xdr:colOff>
      <xdr:row>13</xdr:row>
      <xdr:rowOff>19050</xdr:rowOff>
    </xdr:to>
    <xdr:sp macro="" textlink="">
      <xdr:nvSpPr>
        <xdr:cNvPr id="6" name="円/楕円 5"/>
        <xdr:cNvSpPr/>
      </xdr:nvSpPr>
      <xdr:spPr>
        <a:xfrm>
          <a:off x="314325" y="5143500"/>
          <a:ext cx="1285875" cy="361950"/>
        </a:xfrm>
        <a:prstGeom prst="ellipse">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0</xdr:col>
      <xdr:colOff>295275</xdr:colOff>
      <xdr:row>23</xdr:row>
      <xdr:rowOff>314325</xdr:rowOff>
    </xdr:from>
    <xdr:to>
      <xdr:col>1</xdr:col>
      <xdr:colOff>895350</xdr:colOff>
      <xdr:row>24</xdr:row>
      <xdr:rowOff>9525</xdr:rowOff>
    </xdr:to>
    <xdr:sp macro="" textlink="">
      <xdr:nvSpPr>
        <xdr:cNvPr id="8" name="円/楕円 7"/>
        <xdr:cNvSpPr/>
      </xdr:nvSpPr>
      <xdr:spPr>
        <a:xfrm>
          <a:off x="295275" y="10020300"/>
          <a:ext cx="1285875" cy="361950"/>
        </a:xfrm>
        <a:prstGeom prst="ellipse">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0</xdr:col>
      <xdr:colOff>295275</xdr:colOff>
      <xdr:row>37</xdr:row>
      <xdr:rowOff>314325</xdr:rowOff>
    </xdr:from>
    <xdr:to>
      <xdr:col>1</xdr:col>
      <xdr:colOff>895350</xdr:colOff>
      <xdr:row>38</xdr:row>
      <xdr:rowOff>9525</xdr:rowOff>
    </xdr:to>
    <xdr:sp macro="" textlink="">
      <xdr:nvSpPr>
        <xdr:cNvPr id="9" name="円/楕円 8"/>
        <xdr:cNvSpPr/>
      </xdr:nvSpPr>
      <xdr:spPr>
        <a:xfrm>
          <a:off x="295275" y="15078075"/>
          <a:ext cx="1285875" cy="314325"/>
        </a:xfrm>
        <a:prstGeom prst="ellipse">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0</xdr:col>
      <xdr:colOff>295275</xdr:colOff>
      <xdr:row>50</xdr:row>
      <xdr:rowOff>314325</xdr:rowOff>
    </xdr:from>
    <xdr:to>
      <xdr:col>1</xdr:col>
      <xdr:colOff>895350</xdr:colOff>
      <xdr:row>51</xdr:row>
      <xdr:rowOff>9525</xdr:rowOff>
    </xdr:to>
    <xdr:sp macro="" textlink="">
      <xdr:nvSpPr>
        <xdr:cNvPr id="10" name="円/楕円 9"/>
        <xdr:cNvSpPr/>
      </xdr:nvSpPr>
      <xdr:spPr>
        <a:xfrm>
          <a:off x="295275" y="20497800"/>
          <a:ext cx="1285875" cy="314325"/>
        </a:xfrm>
        <a:prstGeom prst="ellipse">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1"/>
  <sheetViews>
    <sheetView tabSelected="1" topLeftCell="A38" workbookViewId="0">
      <selection activeCell="F55" sqref="F55"/>
    </sheetView>
  </sheetViews>
  <sheetFormatPr defaultRowHeight="12.75" x14ac:dyDescent="0.15"/>
  <cols>
    <col min="1" max="1" width="9" style="3" customWidth="1"/>
    <col min="2" max="2" width="27.5" style="3" customWidth="1"/>
    <col min="3" max="3" width="4.125" style="3" customWidth="1"/>
    <col min="4" max="4" width="7.5" style="3" customWidth="1"/>
    <col min="5" max="5" width="4.125" style="3" customWidth="1"/>
    <col min="6" max="6" width="8.25" style="4" customWidth="1"/>
    <col min="7" max="7" width="4.125" style="3" customWidth="1"/>
    <col min="8" max="8" width="8.25" style="4" customWidth="1"/>
    <col min="9" max="9" width="4.125" style="3" customWidth="1"/>
    <col min="10" max="10" width="7.5" style="3" customWidth="1"/>
    <col min="11" max="11" width="10.5" style="3" customWidth="1"/>
    <col min="12" max="12" width="3.625" style="3" customWidth="1"/>
    <col min="13" max="21" width="9" style="3"/>
    <col min="22" max="22" width="17.25" style="3" customWidth="1"/>
    <col min="23" max="23" width="9" style="3" hidden="1" customWidth="1"/>
    <col min="24" max="16384" width="9" style="3"/>
  </cols>
  <sheetData>
    <row r="1" spans="1:23" ht="29.25" customHeight="1" x14ac:dyDescent="0.15">
      <c r="A1" s="96" t="s">
        <v>43</v>
      </c>
      <c r="B1" s="96"/>
      <c r="C1" s="96"/>
      <c r="D1" s="96"/>
      <c r="E1" s="96"/>
      <c r="F1" s="96"/>
      <c r="G1" s="96"/>
      <c r="H1" s="96"/>
      <c r="I1" s="96"/>
      <c r="J1" s="96"/>
      <c r="K1" s="96"/>
    </row>
    <row r="2" spans="1:23" x14ac:dyDescent="0.15">
      <c r="J2" s="91"/>
      <c r="K2" s="91"/>
    </row>
    <row r="3" spans="1:23" ht="24" customHeight="1" x14ac:dyDescent="0.15">
      <c r="A3" s="8" t="s">
        <v>6</v>
      </c>
    </row>
    <row r="4" spans="1:23" ht="9" customHeight="1" thickBot="1" x14ac:dyDescent="0.2">
      <c r="J4" s="5"/>
      <c r="K4" s="6"/>
    </row>
    <row r="5" spans="1:23" ht="30.75" customHeight="1" thickBot="1" x14ac:dyDescent="0.2">
      <c r="C5" s="93" t="s">
        <v>2</v>
      </c>
      <c r="D5" s="94"/>
      <c r="E5" s="93" t="s">
        <v>39</v>
      </c>
      <c r="F5" s="94"/>
      <c r="G5" s="93" t="s">
        <v>40</v>
      </c>
      <c r="H5" s="94"/>
      <c r="I5" s="95" t="s">
        <v>41</v>
      </c>
      <c r="J5" s="94"/>
      <c r="K5" s="7" t="s">
        <v>55</v>
      </c>
    </row>
    <row r="6" spans="1:23" ht="41.25" customHeight="1" x14ac:dyDescent="0.15">
      <c r="A6" s="98" t="s">
        <v>0</v>
      </c>
      <c r="B6" s="9" t="s">
        <v>7</v>
      </c>
      <c r="C6" s="10" t="s">
        <v>5</v>
      </c>
      <c r="D6" s="11">
        <v>1.42</v>
      </c>
      <c r="E6" s="10" t="s">
        <v>3</v>
      </c>
      <c r="F6" s="12" t="s">
        <v>12</v>
      </c>
      <c r="G6" s="10" t="s">
        <v>38</v>
      </c>
      <c r="H6" s="12" t="s">
        <v>12</v>
      </c>
      <c r="I6" s="13" t="s">
        <v>4</v>
      </c>
      <c r="J6" s="14">
        <v>1.6</v>
      </c>
      <c r="K6" s="15" t="e">
        <f t="shared" ref="K6:K11" si="0">H6/J6</f>
        <v>#VALUE!</v>
      </c>
      <c r="L6" s="16"/>
      <c r="M6" s="90" t="s">
        <v>44</v>
      </c>
      <c r="N6" s="90"/>
      <c r="O6" s="90"/>
      <c r="P6" s="90"/>
      <c r="Q6" s="90"/>
      <c r="R6" s="90"/>
      <c r="S6" s="90"/>
      <c r="T6" s="90"/>
      <c r="U6" s="90"/>
      <c r="V6" s="90"/>
      <c r="W6" s="90"/>
    </row>
    <row r="7" spans="1:23" ht="41.25" customHeight="1" thickBot="1" x14ac:dyDescent="0.2">
      <c r="A7" s="99"/>
      <c r="B7" s="17" t="s">
        <v>8</v>
      </c>
      <c r="C7" s="18" t="s">
        <v>5</v>
      </c>
      <c r="D7" s="19">
        <v>0</v>
      </c>
      <c r="E7" s="18" t="s">
        <v>3</v>
      </c>
      <c r="F7" s="20">
        <v>37775</v>
      </c>
      <c r="G7" s="21" t="s">
        <v>38</v>
      </c>
      <c r="H7" s="22">
        <v>31558</v>
      </c>
      <c r="I7" s="21" t="s">
        <v>4</v>
      </c>
      <c r="J7" s="23">
        <v>10000</v>
      </c>
      <c r="K7" s="24">
        <f t="shared" si="0"/>
        <v>3.1558000000000002</v>
      </c>
      <c r="M7" s="90" t="s">
        <v>45</v>
      </c>
      <c r="N7" s="90"/>
      <c r="O7" s="90"/>
      <c r="P7" s="90"/>
      <c r="Q7" s="90"/>
      <c r="R7" s="90"/>
      <c r="S7" s="90"/>
      <c r="T7" s="90"/>
      <c r="U7" s="90"/>
      <c r="V7" s="90"/>
      <c r="W7" s="90"/>
    </row>
    <row r="8" spans="1:23" ht="41.25" customHeight="1" x14ac:dyDescent="0.15">
      <c r="A8" s="100" t="s">
        <v>1</v>
      </c>
      <c r="B8" s="9" t="s">
        <v>9</v>
      </c>
      <c r="C8" s="25" t="s">
        <v>5</v>
      </c>
      <c r="D8" s="26">
        <v>0</v>
      </c>
      <c r="E8" s="25" t="s">
        <v>3</v>
      </c>
      <c r="F8" s="27">
        <v>7</v>
      </c>
      <c r="G8" s="28" t="s">
        <v>38</v>
      </c>
      <c r="H8" s="27">
        <v>19</v>
      </c>
      <c r="I8" s="28" t="s">
        <v>4</v>
      </c>
      <c r="J8" s="29">
        <v>15</v>
      </c>
      <c r="K8" s="30">
        <f t="shared" si="0"/>
        <v>1.2666666666666666</v>
      </c>
      <c r="M8" s="90" t="s">
        <v>46</v>
      </c>
      <c r="N8" s="90"/>
      <c r="O8" s="90"/>
      <c r="P8" s="90"/>
      <c r="Q8" s="90"/>
      <c r="R8" s="90"/>
      <c r="S8" s="90"/>
      <c r="T8" s="90"/>
      <c r="U8" s="90"/>
      <c r="V8" s="90"/>
      <c r="W8" s="90"/>
    </row>
    <row r="9" spans="1:23" ht="41.25" customHeight="1" x14ac:dyDescent="0.15">
      <c r="A9" s="99"/>
      <c r="B9" s="17" t="s">
        <v>10</v>
      </c>
      <c r="C9" s="18" t="s">
        <v>5</v>
      </c>
      <c r="D9" s="19">
        <v>0</v>
      </c>
      <c r="E9" s="18" t="s">
        <v>3</v>
      </c>
      <c r="F9" s="20">
        <v>24693</v>
      </c>
      <c r="G9" s="21" t="s">
        <v>38</v>
      </c>
      <c r="H9" s="22">
        <v>21544</v>
      </c>
      <c r="I9" s="21" t="s">
        <v>4</v>
      </c>
      <c r="J9" s="23">
        <v>8000</v>
      </c>
      <c r="K9" s="24">
        <f t="shared" si="0"/>
        <v>2.6930000000000001</v>
      </c>
      <c r="M9" s="90" t="s">
        <v>47</v>
      </c>
      <c r="N9" s="90"/>
      <c r="O9" s="90"/>
      <c r="P9" s="90"/>
      <c r="Q9" s="90"/>
      <c r="R9" s="90"/>
      <c r="S9" s="90"/>
      <c r="T9" s="90"/>
      <c r="U9" s="90"/>
      <c r="V9" s="90"/>
      <c r="W9" s="90"/>
    </row>
    <row r="10" spans="1:23" ht="41.25" customHeight="1" x14ac:dyDescent="0.15">
      <c r="A10" s="99"/>
      <c r="B10" s="17" t="s">
        <v>11</v>
      </c>
      <c r="C10" s="18" t="s">
        <v>5</v>
      </c>
      <c r="D10" s="19">
        <v>0</v>
      </c>
      <c r="E10" s="18" t="s">
        <v>3</v>
      </c>
      <c r="F10" s="20">
        <v>2883</v>
      </c>
      <c r="G10" s="21" t="s">
        <v>38</v>
      </c>
      <c r="H10" s="22">
        <v>2132</v>
      </c>
      <c r="I10" s="21" t="s">
        <v>4</v>
      </c>
      <c r="J10" s="23">
        <v>600</v>
      </c>
      <c r="K10" s="24">
        <f t="shared" si="0"/>
        <v>3.5533333333333332</v>
      </c>
      <c r="M10" s="90" t="s">
        <v>48</v>
      </c>
      <c r="N10" s="90"/>
      <c r="O10" s="90"/>
      <c r="P10" s="90"/>
      <c r="Q10" s="90"/>
      <c r="R10" s="90"/>
      <c r="S10" s="90"/>
      <c r="T10" s="90"/>
      <c r="U10" s="90"/>
      <c r="V10" s="90"/>
      <c r="W10" s="90"/>
    </row>
    <row r="11" spans="1:23" ht="41.25" customHeight="1" thickBot="1" x14ac:dyDescent="0.2">
      <c r="A11" s="101"/>
      <c r="B11" s="31" t="s">
        <v>13</v>
      </c>
      <c r="C11" s="32" t="s">
        <v>5</v>
      </c>
      <c r="D11" s="33">
        <v>0</v>
      </c>
      <c r="E11" s="32" t="s">
        <v>3</v>
      </c>
      <c r="F11" s="34" t="s">
        <v>14</v>
      </c>
      <c r="G11" s="32" t="s">
        <v>38</v>
      </c>
      <c r="H11" s="34" t="s">
        <v>14</v>
      </c>
      <c r="I11" s="32" t="s">
        <v>4</v>
      </c>
      <c r="J11" s="33">
        <v>70</v>
      </c>
      <c r="K11" s="35" t="e">
        <f t="shared" si="0"/>
        <v>#VALUE!</v>
      </c>
      <c r="M11" s="90" t="s">
        <v>49</v>
      </c>
      <c r="N11" s="90"/>
      <c r="O11" s="90"/>
      <c r="P11" s="90"/>
      <c r="Q11" s="90"/>
      <c r="R11" s="90"/>
      <c r="S11" s="90"/>
      <c r="T11" s="90"/>
      <c r="U11" s="90"/>
      <c r="V11" s="90"/>
      <c r="W11" s="90"/>
    </row>
    <row r="12" spans="1:23" ht="16.5" customHeight="1" x14ac:dyDescent="0.15">
      <c r="B12" s="36"/>
      <c r="C12" s="36"/>
      <c r="E12" s="36"/>
      <c r="G12" s="36"/>
      <c r="I12" s="36"/>
    </row>
    <row r="13" spans="1:23" ht="52.5" customHeight="1" x14ac:dyDescent="0.15">
      <c r="A13" s="90" t="s">
        <v>54</v>
      </c>
      <c r="B13" s="90"/>
      <c r="C13" s="90"/>
      <c r="D13" s="90"/>
      <c r="E13" s="90"/>
      <c r="F13" s="90"/>
      <c r="G13" s="90"/>
      <c r="H13" s="90"/>
      <c r="I13" s="90"/>
      <c r="J13" s="90"/>
      <c r="K13" s="90"/>
      <c r="L13" s="90"/>
      <c r="M13" s="90"/>
      <c r="N13" s="90"/>
      <c r="O13" s="90"/>
      <c r="P13" s="90"/>
      <c r="Q13" s="90"/>
      <c r="R13" s="90"/>
      <c r="S13" s="90"/>
      <c r="T13" s="90"/>
      <c r="U13" s="90"/>
      <c r="V13" s="90"/>
      <c r="W13" s="90"/>
    </row>
    <row r="14" spans="1:23" ht="44.25" customHeight="1" x14ac:dyDescent="0.15">
      <c r="A14" s="1"/>
      <c r="B14" s="1"/>
      <c r="C14" s="1"/>
      <c r="D14" s="1"/>
      <c r="E14" s="1"/>
      <c r="F14" s="1"/>
      <c r="G14" s="1"/>
      <c r="H14" s="1"/>
      <c r="I14" s="1"/>
      <c r="J14" s="1"/>
      <c r="K14" s="1"/>
      <c r="L14" s="1"/>
      <c r="M14" s="1"/>
      <c r="N14" s="1"/>
      <c r="O14" s="1"/>
      <c r="P14" s="1"/>
      <c r="Q14" s="1"/>
      <c r="R14" s="1"/>
      <c r="S14" s="1"/>
      <c r="T14" s="1"/>
      <c r="U14" s="1"/>
      <c r="V14" s="1"/>
      <c r="W14" s="1"/>
    </row>
    <row r="15" spans="1:23" ht="24" customHeight="1" x14ac:dyDescent="0.15">
      <c r="A15" s="8" t="s">
        <v>15</v>
      </c>
      <c r="B15" s="36"/>
      <c r="C15" s="36"/>
      <c r="E15" s="36"/>
      <c r="G15" s="36"/>
      <c r="I15" s="36"/>
    </row>
    <row r="16" spans="1:23" ht="9" customHeight="1" thickBot="1" x14ac:dyDescent="0.2">
      <c r="J16" s="5"/>
      <c r="K16" s="6"/>
    </row>
    <row r="17" spans="1:23" ht="30.75" customHeight="1" thickBot="1" x14ac:dyDescent="0.2">
      <c r="C17" s="93" t="s">
        <v>2</v>
      </c>
      <c r="D17" s="94"/>
      <c r="E17" s="93" t="s">
        <v>39</v>
      </c>
      <c r="F17" s="94"/>
      <c r="G17" s="93" t="s">
        <v>40</v>
      </c>
      <c r="H17" s="94"/>
      <c r="I17" s="95" t="s">
        <v>41</v>
      </c>
      <c r="J17" s="94"/>
      <c r="K17" s="7" t="s">
        <v>55</v>
      </c>
      <c r="M17" s="92"/>
      <c r="N17" s="92"/>
      <c r="O17" s="92"/>
      <c r="P17" s="92"/>
      <c r="Q17" s="92"/>
      <c r="R17" s="92"/>
      <c r="S17" s="92"/>
      <c r="T17" s="92"/>
      <c r="U17" s="92"/>
      <c r="V17" s="92"/>
    </row>
    <row r="18" spans="1:23" ht="41.25" customHeight="1" x14ac:dyDescent="0.15">
      <c r="A18" s="98" t="s">
        <v>0</v>
      </c>
      <c r="B18" s="37" t="s">
        <v>16</v>
      </c>
      <c r="C18" s="13" t="s">
        <v>5</v>
      </c>
      <c r="D18" s="14">
        <v>0</v>
      </c>
      <c r="E18" s="13" t="s">
        <v>3</v>
      </c>
      <c r="F18" s="38">
        <v>7</v>
      </c>
      <c r="G18" s="39" t="s">
        <v>38</v>
      </c>
      <c r="H18" s="38">
        <v>23</v>
      </c>
      <c r="I18" s="39" t="s">
        <v>4</v>
      </c>
      <c r="J18" s="40">
        <v>20</v>
      </c>
      <c r="K18" s="15">
        <f t="shared" ref="K18:K22" si="1">H18/J18</f>
        <v>1.1499999999999999</v>
      </c>
      <c r="M18" s="90" t="s">
        <v>50</v>
      </c>
      <c r="N18" s="90"/>
      <c r="O18" s="90"/>
      <c r="P18" s="90"/>
      <c r="Q18" s="90"/>
      <c r="R18" s="90"/>
      <c r="S18" s="90"/>
      <c r="T18" s="90"/>
      <c r="U18" s="90"/>
      <c r="V18" s="90"/>
    </row>
    <row r="19" spans="1:23" ht="41.25" customHeight="1" thickBot="1" x14ac:dyDescent="0.2">
      <c r="A19" s="99"/>
      <c r="B19" s="41" t="s">
        <v>17</v>
      </c>
      <c r="C19" s="18" t="s">
        <v>5</v>
      </c>
      <c r="D19" s="19">
        <v>0</v>
      </c>
      <c r="E19" s="18" t="s">
        <v>3</v>
      </c>
      <c r="F19" s="20">
        <v>3</v>
      </c>
      <c r="G19" s="21" t="s">
        <v>38</v>
      </c>
      <c r="H19" s="20">
        <v>7</v>
      </c>
      <c r="I19" s="21" t="s">
        <v>4</v>
      </c>
      <c r="J19" s="23">
        <v>10</v>
      </c>
      <c r="K19" s="24">
        <f t="shared" si="1"/>
        <v>0.7</v>
      </c>
      <c r="M19" s="90" t="s">
        <v>51</v>
      </c>
      <c r="N19" s="90"/>
      <c r="O19" s="90"/>
      <c r="P19" s="90"/>
      <c r="Q19" s="90"/>
      <c r="R19" s="90"/>
      <c r="S19" s="90"/>
      <c r="T19" s="90"/>
      <c r="U19" s="90"/>
      <c r="V19" s="90"/>
    </row>
    <row r="20" spans="1:23" ht="41.25" customHeight="1" x14ac:dyDescent="0.15">
      <c r="A20" s="100" t="s">
        <v>1</v>
      </c>
      <c r="B20" s="37" t="s">
        <v>18</v>
      </c>
      <c r="C20" s="13" t="s">
        <v>5</v>
      </c>
      <c r="D20" s="14">
        <v>0</v>
      </c>
      <c r="E20" s="13" t="s">
        <v>3</v>
      </c>
      <c r="F20" s="38">
        <v>720000</v>
      </c>
      <c r="G20" s="39" t="s">
        <v>38</v>
      </c>
      <c r="H20" s="38">
        <v>720000</v>
      </c>
      <c r="I20" s="39" t="s">
        <v>4</v>
      </c>
      <c r="J20" s="40">
        <v>200000</v>
      </c>
      <c r="K20" s="30">
        <f t="shared" si="1"/>
        <v>3.6</v>
      </c>
      <c r="M20" s="90" t="s">
        <v>52</v>
      </c>
      <c r="N20" s="90"/>
      <c r="O20" s="90"/>
      <c r="P20" s="90"/>
      <c r="Q20" s="90"/>
      <c r="R20" s="90"/>
      <c r="S20" s="90"/>
      <c r="T20" s="90"/>
      <c r="U20" s="90"/>
      <c r="V20" s="90"/>
    </row>
    <row r="21" spans="1:23" ht="41.25" customHeight="1" x14ac:dyDescent="0.15">
      <c r="A21" s="99"/>
      <c r="B21" s="41" t="s">
        <v>20</v>
      </c>
      <c r="C21" s="18" t="s">
        <v>5</v>
      </c>
      <c r="D21" s="19">
        <v>0</v>
      </c>
      <c r="E21" s="18" t="s">
        <v>3</v>
      </c>
      <c r="F21" s="20">
        <v>7</v>
      </c>
      <c r="G21" s="21" t="s">
        <v>38</v>
      </c>
      <c r="H21" s="20">
        <v>19</v>
      </c>
      <c r="I21" s="21" t="s">
        <v>4</v>
      </c>
      <c r="J21" s="23">
        <v>15</v>
      </c>
      <c r="K21" s="24">
        <f t="shared" si="1"/>
        <v>1.2666666666666666</v>
      </c>
      <c r="M21" s="90" t="s">
        <v>46</v>
      </c>
      <c r="N21" s="90"/>
      <c r="O21" s="90"/>
      <c r="P21" s="90"/>
      <c r="Q21" s="90"/>
      <c r="R21" s="90"/>
      <c r="S21" s="90"/>
      <c r="T21" s="90"/>
      <c r="U21" s="90"/>
      <c r="V21" s="90"/>
    </row>
    <row r="22" spans="1:23" ht="41.25" customHeight="1" thickBot="1" x14ac:dyDescent="0.2">
      <c r="A22" s="101"/>
      <c r="B22" s="42" t="s">
        <v>19</v>
      </c>
      <c r="C22" s="32" t="s">
        <v>5</v>
      </c>
      <c r="D22" s="33">
        <v>0</v>
      </c>
      <c r="E22" s="32" t="s">
        <v>3</v>
      </c>
      <c r="F22" s="43">
        <v>3</v>
      </c>
      <c r="G22" s="44" t="s">
        <v>38</v>
      </c>
      <c r="H22" s="43">
        <v>7</v>
      </c>
      <c r="I22" s="44" t="s">
        <v>4</v>
      </c>
      <c r="J22" s="45">
        <v>10</v>
      </c>
      <c r="K22" s="35">
        <f t="shared" si="1"/>
        <v>0.7</v>
      </c>
      <c r="M22" s="90" t="s">
        <v>53</v>
      </c>
      <c r="N22" s="90"/>
      <c r="O22" s="90"/>
      <c r="P22" s="90"/>
      <c r="Q22" s="90"/>
      <c r="R22" s="90"/>
      <c r="S22" s="90"/>
      <c r="T22" s="90"/>
      <c r="U22" s="90"/>
      <c r="V22" s="90"/>
    </row>
    <row r="23" spans="1:23" ht="16.5" customHeight="1" x14ac:dyDescent="0.15">
      <c r="B23" s="36"/>
      <c r="C23" s="36"/>
      <c r="E23" s="36"/>
      <c r="G23" s="36"/>
      <c r="I23" s="36"/>
    </row>
    <row r="24" spans="1:23" ht="52.5" customHeight="1" x14ac:dyDescent="0.15">
      <c r="A24" s="90" t="s">
        <v>54</v>
      </c>
      <c r="B24" s="90"/>
      <c r="C24" s="90"/>
      <c r="D24" s="90"/>
      <c r="E24" s="90"/>
      <c r="F24" s="90"/>
      <c r="G24" s="90"/>
      <c r="H24" s="90"/>
      <c r="I24" s="90"/>
      <c r="J24" s="90"/>
      <c r="K24" s="90"/>
      <c r="L24" s="90"/>
      <c r="M24" s="90"/>
      <c r="N24" s="90"/>
      <c r="O24" s="90"/>
      <c r="P24" s="90"/>
      <c r="Q24" s="90"/>
      <c r="R24" s="90"/>
      <c r="S24" s="90"/>
      <c r="T24" s="90"/>
      <c r="U24" s="90"/>
      <c r="V24" s="90"/>
      <c r="W24" s="90"/>
    </row>
    <row r="25" spans="1:23" ht="9" customHeight="1" x14ac:dyDescent="0.15">
      <c r="J25" s="81"/>
      <c r="K25" s="82"/>
    </row>
    <row r="26" spans="1:23" ht="29.25" customHeight="1" x14ac:dyDescent="0.15">
      <c r="A26" s="96" t="s">
        <v>43</v>
      </c>
      <c r="B26" s="96"/>
      <c r="C26" s="96"/>
      <c r="D26" s="96"/>
      <c r="E26" s="96"/>
      <c r="F26" s="96"/>
      <c r="G26" s="96"/>
      <c r="H26" s="96"/>
      <c r="I26" s="96"/>
      <c r="J26" s="96"/>
      <c r="K26" s="96"/>
    </row>
    <row r="27" spans="1:23" ht="15" customHeight="1" x14ac:dyDescent="0.15">
      <c r="A27" s="2"/>
      <c r="B27" s="2"/>
      <c r="C27" s="2"/>
      <c r="D27" s="2"/>
      <c r="E27" s="2"/>
      <c r="F27" s="2"/>
      <c r="G27" s="2"/>
      <c r="H27" s="2"/>
      <c r="I27" s="2"/>
      <c r="J27" s="2"/>
      <c r="K27" s="2"/>
    </row>
    <row r="28" spans="1:23" ht="24" customHeight="1" x14ac:dyDescent="0.15">
      <c r="A28" s="8" t="s">
        <v>21</v>
      </c>
      <c r="B28" s="36"/>
      <c r="C28" s="36"/>
      <c r="E28" s="36"/>
      <c r="G28" s="36"/>
      <c r="I28" s="36"/>
    </row>
    <row r="29" spans="1:23" ht="13.5" thickBot="1" x14ac:dyDescent="0.2">
      <c r="J29" s="91"/>
      <c r="K29" s="91"/>
    </row>
    <row r="30" spans="1:23" ht="30.75" customHeight="1" thickBot="1" x14ac:dyDescent="0.2">
      <c r="C30" s="93" t="s">
        <v>2</v>
      </c>
      <c r="D30" s="94"/>
      <c r="E30" s="93" t="s">
        <v>39</v>
      </c>
      <c r="F30" s="94"/>
      <c r="G30" s="93" t="s">
        <v>40</v>
      </c>
      <c r="H30" s="94"/>
      <c r="I30" s="95" t="s">
        <v>41</v>
      </c>
      <c r="J30" s="94"/>
      <c r="K30" s="7" t="s">
        <v>55</v>
      </c>
    </row>
    <row r="31" spans="1:23" ht="36" customHeight="1" x14ac:dyDescent="0.15">
      <c r="A31" s="98" t="s">
        <v>0</v>
      </c>
      <c r="B31" s="46" t="s">
        <v>22</v>
      </c>
      <c r="C31" s="13" t="s">
        <v>5</v>
      </c>
      <c r="D31" s="14">
        <v>0</v>
      </c>
      <c r="E31" s="13" t="s">
        <v>3</v>
      </c>
      <c r="F31" s="83">
        <v>26</v>
      </c>
      <c r="G31" s="39" t="s">
        <v>38</v>
      </c>
      <c r="H31" s="84">
        <v>37</v>
      </c>
      <c r="I31" s="39" t="s">
        <v>4</v>
      </c>
      <c r="J31" s="83">
        <v>50</v>
      </c>
      <c r="K31" s="15">
        <f t="shared" ref="K31:K36" si="2">H31/J31</f>
        <v>0.74</v>
      </c>
      <c r="M31" s="90" t="s">
        <v>56</v>
      </c>
      <c r="N31" s="90"/>
      <c r="O31" s="90"/>
      <c r="P31" s="90"/>
      <c r="Q31" s="90"/>
      <c r="R31" s="90"/>
      <c r="S31" s="90"/>
      <c r="T31" s="90"/>
      <c r="U31" s="90"/>
      <c r="V31" s="90"/>
    </row>
    <row r="32" spans="1:23" ht="36" customHeight="1" thickBot="1" x14ac:dyDescent="0.2">
      <c r="A32" s="101"/>
      <c r="B32" s="47" t="s">
        <v>23</v>
      </c>
      <c r="C32" s="48" t="s">
        <v>5</v>
      </c>
      <c r="D32" s="49">
        <v>0</v>
      </c>
      <c r="E32" s="48" t="s">
        <v>3</v>
      </c>
      <c r="F32" s="85">
        <v>28313201</v>
      </c>
      <c r="G32" s="50" t="s">
        <v>38</v>
      </c>
      <c r="H32" s="85">
        <v>41843239</v>
      </c>
      <c r="I32" s="50" t="s">
        <v>4</v>
      </c>
      <c r="J32" s="86">
        <v>50000000</v>
      </c>
      <c r="K32" s="51">
        <f t="shared" si="2"/>
        <v>0.83686477999999997</v>
      </c>
      <c r="M32" s="90" t="s">
        <v>57</v>
      </c>
      <c r="N32" s="90"/>
      <c r="O32" s="90"/>
      <c r="P32" s="90"/>
      <c r="Q32" s="90"/>
      <c r="R32" s="90"/>
      <c r="S32" s="90"/>
      <c r="T32" s="90"/>
      <c r="U32" s="90"/>
      <c r="V32" s="90"/>
    </row>
    <row r="33" spans="1:23" ht="36" customHeight="1" x14ac:dyDescent="0.15">
      <c r="A33" s="100" t="s">
        <v>1</v>
      </c>
      <c r="B33" s="46" t="s">
        <v>24</v>
      </c>
      <c r="C33" s="52" t="s">
        <v>5</v>
      </c>
      <c r="D33" s="53">
        <v>0</v>
      </c>
      <c r="E33" s="52" t="s">
        <v>3</v>
      </c>
      <c r="F33" s="87">
        <v>25</v>
      </c>
      <c r="G33" s="55" t="s">
        <v>38</v>
      </c>
      <c r="H33" s="87">
        <v>42</v>
      </c>
      <c r="I33" s="55" t="s">
        <v>4</v>
      </c>
      <c r="J33" s="87">
        <v>50</v>
      </c>
      <c r="K33" s="30">
        <f t="shared" si="2"/>
        <v>0.84</v>
      </c>
      <c r="M33" s="90" t="s">
        <v>58</v>
      </c>
      <c r="N33" s="90"/>
      <c r="O33" s="90"/>
      <c r="P33" s="90"/>
      <c r="Q33" s="90"/>
      <c r="R33" s="90"/>
      <c r="S33" s="90"/>
      <c r="T33" s="90"/>
      <c r="U33" s="90"/>
      <c r="V33" s="90"/>
    </row>
    <row r="34" spans="1:23" ht="36" customHeight="1" x14ac:dyDescent="0.15">
      <c r="A34" s="99"/>
      <c r="B34" s="56" t="s">
        <v>25</v>
      </c>
      <c r="C34" s="57" t="s">
        <v>5</v>
      </c>
      <c r="D34" s="58">
        <v>0</v>
      </c>
      <c r="E34" s="57" t="s">
        <v>3</v>
      </c>
      <c r="F34" s="88">
        <v>26</v>
      </c>
      <c r="G34" s="59" t="s">
        <v>38</v>
      </c>
      <c r="H34" s="88">
        <v>37</v>
      </c>
      <c r="I34" s="59" t="s">
        <v>4</v>
      </c>
      <c r="J34" s="88">
        <v>50</v>
      </c>
      <c r="K34" s="24">
        <f t="shared" si="2"/>
        <v>0.74</v>
      </c>
      <c r="M34" s="90" t="s">
        <v>56</v>
      </c>
      <c r="N34" s="90"/>
      <c r="O34" s="90"/>
      <c r="P34" s="90"/>
      <c r="Q34" s="90"/>
      <c r="R34" s="90"/>
      <c r="S34" s="90"/>
      <c r="T34" s="90"/>
      <c r="U34" s="90"/>
      <c r="V34" s="90"/>
    </row>
    <row r="35" spans="1:23" ht="36" customHeight="1" x14ac:dyDescent="0.15">
      <c r="A35" s="99"/>
      <c r="B35" s="56" t="s">
        <v>26</v>
      </c>
      <c r="C35" s="57" t="s">
        <v>5</v>
      </c>
      <c r="D35" s="58">
        <v>0</v>
      </c>
      <c r="E35" s="57" t="s">
        <v>3</v>
      </c>
      <c r="F35" s="88">
        <v>23</v>
      </c>
      <c r="G35" s="59" t="s">
        <v>38</v>
      </c>
      <c r="H35" s="88">
        <v>35</v>
      </c>
      <c r="I35" s="59" t="s">
        <v>4</v>
      </c>
      <c r="J35" s="88">
        <v>50</v>
      </c>
      <c r="K35" s="24">
        <f t="shared" si="2"/>
        <v>0.7</v>
      </c>
      <c r="M35" s="90" t="s">
        <v>59</v>
      </c>
      <c r="N35" s="90"/>
      <c r="O35" s="90"/>
      <c r="P35" s="90"/>
      <c r="Q35" s="90"/>
      <c r="R35" s="90"/>
      <c r="S35" s="90"/>
      <c r="T35" s="90"/>
      <c r="U35" s="90"/>
      <c r="V35" s="90"/>
    </row>
    <row r="36" spans="1:23" ht="36" customHeight="1" thickBot="1" x14ac:dyDescent="0.2">
      <c r="A36" s="101"/>
      <c r="B36" s="47" t="s">
        <v>27</v>
      </c>
      <c r="C36" s="60" t="s">
        <v>5</v>
      </c>
      <c r="D36" s="61">
        <v>0</v>
      </c>
      <c r="E36" s="60" t="s">
        <v>3</v>
      </c>
      <c r="F36" s="89">
        <v>28313201</v>
      </c>
      <c r="G36" s="62" t="s">
        <v>38</v>
      </c>
      <c r="H36" s="89">
        <v>41843239</v>
      </c>
      <c r="I36" s="62" t="s">
        <v>4</v>
      </c>
      <c r="J36" s="89">
        <v>50000000</v>
      </c>
      <c r="K36" s="35">
        <f t="shared" si="2"/>
        <v>0.83686477999999997</v>
      </c>
      <c r="M36" s="90" t="s">
        <v>57</v>
      </c>
      <c r="N36" s="90"/>
      <c r="O36" s="90"/>
      <c r="P36" s="90"/>
      <c r="Q36" s="90"/>
      <c r="R36" s="90"/>
      <c r="S36" s="90"/>
      <c r="T36" s="90"/>
      <c r="U36" s="90"/>
      <c r="V36" s="90"/>
    </row>
    <row r="37" spans="1:23" ht="13.5" customHeight="1" x14ac:dyDescent="0.15">
      <c r="A37" s="63"/>
      <c r="B37" s="64"/>
      <c r="C37" s="65"/>
      <c r="D37" s="66"/>
      <c r="E37" s="65"/>
      <c r="F37" s="67"/>
      <c r="G37" s="68"/>
      <c r="H37" s="67"/>
      <c r="I37" s="68"/>
      <c r="J37" s="69"/>
      <c r="K37" s="70"/>
    </row>
    <row r="38" spans="1:23" ht="48.75" customHeight="1" x14ac:dyDescent="0.15">
      <c r="A38" s="90" t="s">
        <v>54</v>
      </c>
      <c r="B38" s="90"/>
      <c r="C38" s="90"/>
      <c r="D38" s="90"/>
      <c r="E38" s="90"/>
      <c r="F38" s="90"/>
      <c r="G38" s="90"/>
      <c r="H38" s="90"/>
      <c r="I38" s="90"/>
      <c r="J38" s="90"/>
      <c r="K38" s="90"/>
      <c r="L38" s="90"/>
      <c r="M38" s="90"/>
      <c r="N38" s="90"/>
      <c r="O38" s="90"/>
      <c r="P38" s="90"/>
      <c r="Q38" s="90"/>
      <c r="R38" s="90"/>
      <c r="S38" s="90"/>
      <c r="T38" s="90"/>
      <c r="U38" s="90"/>
      <c r="V38" s="90"/>
      <c r="W38" s="90"/>
    </row>
    <row r="39" spans="1:23" ht="35.25" customHeight="1" x14ac:dyDescent="0.15">
      <c r="A39" s="97"/>
      <c r="B39" s="97"/>
      <c r="C39" s="97"/>
      <c r="D39" s="97"/>
      <c r="E39" s="97"/>
      <c r="F39" s="97"/>
      <c r="G39" s="97"/>
      <c r="H39" s="97"/>
      <c r="I39" s="97"/>
      <c r="J39" s="97"/>
      <c r="K39" s="97"/>
    </row>
    <row r="40" spans="1:23" ht="24" customHeight="1" x14ac:dyDescent="0.15">
      <c r="A40" s="8" t="s">
        <v>28</v>
      </c>
      <c r="B40" s="4"/>
      <c r="C40" s="36"/>
      <c r="E40" s="36"/>
      <c r="G40" s="36"/>
      <c r="I40" s="36"/>
    </row>
    <row r="41" spans="1:23" ht="9" customHeight="1" thickBot="1" x14ac:dyDescent="0.2">
      <c r="J41" s="91"/>
      <c r="K41" s="91"/>
    </row>
    <row r="42" spans="1:23" ht="30.75" customHeight="1" thickBot="1" x14ac:dyDescent="0.2">
      <c r="C42" s="93" t="s">
        <v>2</v>
      </c>
      <c r="D42" s="94"/>
      <c r="E42" s="93" t="s">
        <v>39</v>
      </c>
      <c r="F42" s="94"/>
      <c r="G42" s="93" t="s">
        <v>40</v>
      </c>
      <c r="H42" s="94"/>
      <c r="I42" s="95" t="s">
        <v>41</v>
      </c>
      <c r="J42" s="94"/>
      <c r="K42" s="7" t="s">
        <v>55</v>
      </c>
    </row>
    <row r="43" spans="1:23" ht="37.5" customHeight="1" x14ac:dyDescent="0.15">
      <c r="A43" s="98" t="s">
        <v>0</v>
      </c>
      <c r="B43" s="9" t="s">
        <v>29</v>
      </c>
      <c r="C43" s="13" t="s">
        <v>5</v>
      </c>
      <c r="D43" s="14">
        <v>0</v>
      </c>
      <c r="E43" s="13" t="s">
        <v>3</v>
      </c>
      <c r="F43" s="71">
        <v>35.799999999999997</v>
      </c>
      <c r="G43" s="13" t="s">
        <v>38</v>
      </c>
      <c r="H43" s="72">
        <v>34.5</v>
      </c>
      <c r="I43" s="13" t="s">
        <v>4</v>
      </c>
      <c r="J43" s="14">
        <v>3</v>
      </c>
      <c r="K43" s="15">
        <f t="shared" ref="K43:K49" si="3">H43/J43</f>
        <v>11.5</v>
      </c>
      <c r="M43" s="90" t="s">
        <v>60</v>
      </c>
      <c r="N43" s="90"/>
      <c r="O43" s="90"/>
      <c r="P43" s="90"/>
      <c r="Q43" s="90"/>
      <c r="R43" s="90"/>
      <c r="S43" s="90"/>
      <c r="T43" s="90"/>
      <c r="U43" s="90"/>
      <c r="V43" s="90"/>
    </row>
    <row r="44" spans="1:23" ht="37.5" customHeight="1" x14ac:dyDescent="0.15">
      <c r="A44" s="99"/>
      <c r="B44" s="17" t="s">
        <v>42</v>
      </c>
      <c r="C44" s="18" t="s">
        <v>5</v>
      </c>
      <c r="D44" s="19">
        <v>0</v>
      </c>
      <c r="E44" s="18" t="s">
        <v>3</v>
      </c>
      <c r="F44" s="73">
        <v>2</v>
      </c>
      <c r="G44" s="18" t="s">
        <v>38</v>
      </c>
      <c r="H44" s="74">
        <v>3</v>
      </c>
      <c r="I44" s="18" t="s">
        <v>4</v>
      </c>
      <c r="J44" s="19">
        <v>5</v>
      </c>
      <c r="K44" s="24">
        <f t="shared" si="3"/>
        <v>0.6</v>
      </c>
      <c r="M44" s="90" t="s">
        <v>61</v>
      </c>
      <c r="N44" s="90"/>
      <c r="O44" s="90"/>
      <c r="P44" s="90"/>
      <c r="Q44" s="90"/>
      <c r="R44" s="90"/>
      <c r="S44" s="90"/>
      <c r="T44" s="90"/>
      <c r="U44" s="90"/>
      <c r="V44" s="90"/>
    </row>
    <row r="45" spans="1:23" ht="37.5" customHeight="1" thickBot="1" x14ac:dyDescent="0.2">
      <c r="A45" s="101"/>
      <c r="B45" s="75" t="s">
        <v>30</v>
      </c>
      <c r="C45" s="48" t="s">
        <v>5</v>
      </c>
      <c r="D45" s="76" t="s">
        <v>37</v>
      </c>
      <c r="E45" s="48" t="s">
        <v>3</v>
      </c>
      <c r="F45" s="77" t="s">
        <v>37</v>
      </c>
      <c r="G45" s="48" t="s">
        <v>38</v>
      </c>
      <c r="H45" s="77" t="s">
        <v>37</v>
      </c>
      <c r="I45" s="48" t="s">
        <v>4</v>
      </c>
      <c r="J45" s="76" t="s">
        <v>37</v>
      </c>
      <c r="K45" s="51" t="e">
        <f t="shared" si="3"/>
        <v>#VALUE!</v>
      </c>
      <c r="M45" s="90" t="s">
        <v>62</v>
      </c>
      <c r="N45" s="90"/>
      <c r="O45" s="90"/>
      <c r="P45" s="90"/>
      <c r="Q45" s="90"/>
      <c r="R45" s="90"/>
      <c r="S45" s="90"/>
      <c r="T45" s="90"/>
      <c r="U45" s="90"/>
      <c r="V45" s="90"/>
    </row>
    <row r="46" spans="1:23" ht="37.5" customHeight="1" x14ac:dyDescent="0.15">
      <c r="A46" s="98" t="s">
        <v>1</v>
      </c>
      <c r="B46" s="9" t="s">
        <v>35</v>
      </c>
      <c r="C46" s="25" t="s">
        <v>5</v>
      </c>
      <c r="D46" s="26">
        <v>0</v>
      </c>
      <c r="E46" s="25" t="s">
        <v>3</v>
      </c>
      <c r="F46" s="27">
        <v>31224</v>
      </c>
      <c r="G46" s="28" t="s">
        <v>38</v>
      </c>
      <c r="H46" s="54">
        <v>30124</v>
      </c>
      <c r="I46" s="28" t="s">
        <v>4</v>
      </c>
      <c r="J46" s="29">
        <v>1000</v>
      </c>
      <c r="K46" s="30">
        <f t="shared" si="3"/>
        <v>30.123999999999999</v>
      </c>
      <c r="M46" s="90" t="s">
        <v>63</v>
      </c>
      <c r="N46" s="90"/>
      <c r="O46" s="90"/>
      <c r="P46" s="90"/>
      <c r="Q46" s="90"/>
      <c r="R46" s="90"/>
      <c r="S46" s="90"/>
      <c r="T46" s="90"/>
      <c r="U46" s="90"/>
      <c r="V46" s="90"/>
    </row>
    <row r="47" spans="1:23" ht="37.5" customHeight="1" x14ac:dyDescent="0.15">
      <c r="A47" s="99"/>
      <c r="B47" s="17" t="s">
        <v>32</v>
      </c>
      <c r="C47" s="18" t="s">
        <v>5</v>
      </c>
      <c r="D47" s="78" t="s">
        <v>34</v>
      </c>
      <c r="E47" s="18" t="s">
        <v>3</v>
      </c>
      <c r="F47" s="79" t="s">
        <v>34</v>
      </c>
      <c r="G47" s="18" t="s">
        <v>38</v>
      </c>
      <c r="H47" s="79" t="s">
        <v>34</v>
      </c>
      <c r="I47" s="18" t="s">
        <v>4</v>
      </c>
      <c r="J47" s="78" t="s">
        <v>34</v>
      </c>
      <c r="K47" s="24" t="e">
        <f t="shared" si="3"/>
        <v>#VALUE!</v>
      </c>
      <c r="M47" s="90" t="s">
        <v>64</v>
      </c>
      <c r="N47" s="90"/>
      <c r="O47" s="90"/>
      <c r="P47" s="90"/>
      <c r="Q47" s="90"/>
      <c r="R47" s="90"/>
      <c r="S47" s="90"/>
      <c r="T47" s="90"/>
      <c r="U47" s="90"/>
      <c r="V47" s="90"/>
    </row>
    <row r="48" spans="1:23" ht="37.5" customHeight="1" x14ac:dyDescent="0.15">
      <c r="A48" s="99"/>
      <c r="B48" s="17" t="s">
        <v>31</v>
      </c>
      <c r="C48" s="18" t="s">
        <v>5</v>
      </c>
      <c r="D48" s="19">
        <v>0</v>
      </c>
      <c r="E48" s="18" t="s">
        <v>3</v>
      </c>
      <c r="F48" s="20">
        <v>94</v>
      </c>
      <c r="G48" s="21" t="s">
        <v>38</v>
      </c>
      <c r="H48" s="22">
        <v>112</v>
      </c>
      <c r="I48" s="21" t="s">
        <v>4</v>
      </c>
      <c r="J48" s="23">
        <v>20</v>
      </c>
      <c r="K48" s="24">
        <f t="shared" si="3"/>
        <v>5.6</v>
      </c>
      <c r="M48" s="90" t="s">
        <v>65</v>
      </c>
      <c r="N48" s="90"/>
      <c r="O48" s="90"/>
      <c r="P48" s="90"/>
      <c r="Q48" s="90"/>
      <c r="R48" s="90"/>
      <c r="S48" s="90"/>
      <c r="T48" s="90"/>
      <c r="U48" s="90"/>
      <c r="V48" s="90"/>
    </row>
    <row r="49" spans="1:23" ht="37.5" customHeight="1" thickBot="1" x14ac:dyDescent="0.2">
      <c r="A49" s="101"/>
      <c r="B49" s="31" t="s">
        <v>36</v>
      </c>
      <c r="C49" s="32" t="s">
        <v>5</v>
      </c>
      <c r="D49" s="33" t="s">
        <v>33</v>
      </c>
      <c r="E49" s="32" t="s">
        <v>3</v>
      </c>
      <c r="F49" s="80" t="s">
        <v>33</v>
      </c>
      <c r="G49" s="32" t="s">
        <v>38</v>
      </c>
      <c r="H49" s="80" t="s">
        <v>33</v>
      </c>
      <c r="I49" s="32" t="s">
        <v>4</v>
      </c>
      <c r="J49" s="33" t="s">
        <v>33</v>
      </c>
      <c r="K49" s="35" t="e">
        <f t="shared" si="3"/>
        <v>#VALUE!</v>
      </c>
      <c r="M49" s="90" t="s">
        <v>66</v>
      </c>
      <c r="N49" s="90"/>
      <c r="O49" s="90"/>
      <c r="P49" s="90"/>
      <c r="Q49" s="90"/>
      <c r="R49" s="90"/>
      <c r="S49" s="90"/>
      <c r="T49" s="90"/>
      <c r="U49" s="90"/>
      <c r="V49" s="90"/>
    </row>
    <row r="50" spans="1:23" ht="9" customHeight="1" x14ac:dyDescent="0.15"/>
    <row r="51" spans="1:23" ht="48.75" customHeight="1" x14ac:dyDescent="0.15">
      <c r="A51" s="90" t="s">
        <v>54</v>
      </c>
      <c r="B51" s="90"/>
      <c r="C51" s="90"/>
      <c r="D51" s="90"/>
      <c r="E51" s="90"/>
      <c r="F51" s="90"/>
      <c r="G51" s="90"/>
      <c r="H51" s="90"/>
      <c r="I51" s="90"/>
      <c r="J51" s="90"/>
      <c r="K51" s="90"/>
      <c r="L51" s="90"/>
      <c r="M51" s="90"/>
      <c r="N51" s="90"/>
      <c r="O51" s="90"/>
      <c r="P51" s="90"/>
      <c r="Q51" s="90"/>
      <c r="R51" s="90"/>
      <c r="S51" s="90"/>
      <c r="T51" s="90"/>
      <c r="U51" s="90"/>
      <c r="V51" s="90"/>
      <c r="W51" s="90"/>
    </row>
  </sheetData>
  <mergeCells count="59">
    <mergeCell ref="A6:A7"/>
    <mergeCell ref="A8:A11"/>
    <mergeCell ref="A43:A45"/>
    <mergeCell ref="A46:A49"/>
    <mergeCell ref="A31:A32"/>
    <mergeCell ref="A33:A36"/>
    <mergeCell ref="A18:A19"/>
    <mergeCell ref="A20:A22"/>
    <mergeCell ref="A1:K1"/>
    <mergeCell ref="J2:K2"/>
    <mergeCell ref="C5:D5"/>
    <mergeCell ref="E5:F5"/>
    <mergeCell ref="G5:H5"/>
    <mergeCell ref="I5:J5"/>
    <mergeCell ref="A51:W51"/>
    <mergeCell ref="A26:K26"/>
    <mergeCell ref="C30:D30"/>
    <mergeCell ref="E30:F30"/>
    <mergeCell ref="G30:H30"/>
    <mergeCell ref="I30:J30"/>
    <mergeCell ref="A39:K39"/>
    <mergeCell ref="J41:K41"/>
    <mergeCell ref="M6:W6"/>
    <mergeCell ref="M7:W7"/>
    <mergeCell ref="M8:W8"/>
    <mergeCell ref="M9:W9"/>
    <mergeCell ref="C42:D42"/>
    <mergeCell ref="E42:F42"/>
    <mergeCell ref="G42:H42"/>
    <mergeCell ref="I42:J42"/>
    <mergeCell ref="C17:D17"/>
    <mergeCell ref="E17:F17"/>
    <mergeCell ref="G17:H17"/>
    <mergeCell ref="I17:J17"/>
    <mergeCell ref="M10:W10"/>
    <mergeCell ref="M11:W11"/>
    <mergeCell ref="A13:W13"/>
    <mergeCell ref="M17:V17"/>
    <mergeCell ref="M18:V18"/>
    <mergeCell ref="M19:V19"/>
    <mergeCell ref="M20:V20"/>
    <mergeCell ref="M21:V21"/>
    <mergeCell ref="M22:V22"/>
    <mergeCell ref="A24:W24"/>
    <mergeCell ref="J29:K29"/>
    <mergeCell ref="M31:V31"/>
    <mergeCell ref="M32:V32"/>
    <mergeCell ref="M33:V33"/>
    <mergeCell ref="M34:V34"/>
    <mergeCell ref="M35:V35"/>
    <mergeCell ref="M36:V36"/>
    <mergeCell ref="A38:W38"/>
    <mergeCell ref="M43:V43"/>
    <mergeCell ref="M44:V44"/>
    <mergeCell ref="M45:V45"/>
    <mergeCell ref="M46:V46"/>
    <mergeCell ref="M47:V47"/>
    <mergeCell ref="M48:V48"/>
    <mergeCell ref="M49:V49"/>
  </mergeCells>
  <phoneticPr fontId="1"/>
  <pageMargins left="0.70866141732283472" right="0.70866141732283472" top="0.74803149606299213" bottom="0.55118110236220474" header="0.31496062992125984" footer="0.31496062992125984"/>
  <pageSetup paperSize="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Ａ3別</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soumu05</cp:lastModifiedBy>
  <cp:lastPrinted>2018-06-18T04:11:20Z</cp:lastPrinted>
  <dcterms:created xsi:type="dcterms:W3CDTF">2017-04-27T02:53:58Z</dcterms:created>
  <dcterms:modified xsi:type="dcterms:W3CDTF">2018-06-18T04:13:52Z</dcterms:modified>
</cp:coreProperties>
</file>